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binet_202\Desktop\"/>
    </mc:Choice>
  </mc:AlternateContent>
  <bookViews>
    <workbookView xWindow="0" yWindow="0" windowWidth="28770" windowHeight="13050" tabRatio="871" firstSheet="1" activeTab="1"/>
  </bookViews>
  <sheets>
    <sheet name="заработная плата _ежем  февраль" sheetId="1" state="hidden" r:id="rId1"/>
    <sheet name="СОШ 1" sheetId="4" r:id="rId2"/>
  </sheets>
  <definedNames>
    <definedName name="_xlnm.Print_Area" localSheetId="1">'СОШ 1'!$A$1:$H$43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4" l="1"/>
  <c r="C12" i="4"/>
  <c r="C10" i="4"/>
  <c r="D12" i="4" l="1"/>
  <c r="D10" i="4"/>
  <c r="F51" i="1"/>
  <c r="D51" i="1" s="1"/>
  <c r="F50" i="1"/>
  <c r="D50" i="1" s="1"/>
  <c r="G37" i="1"/>
  <c r="F37" i="1"/>
  <c r="G15" i="1"/>
  <c r="C15" i="1" s="1"/>
  <c r="D15" i="1" s="1"/>
  <c r="F15" i="1"/>
  <c r="G14" i="1"/>
  <c r="C14" i="1" s="1"/>
  <c r="D14" i="1" s="1"/>
  <c r="G13" i="1"/>
  <c r="C13" i="1" s="1"/>
  <c r="D13" i="1" s="1"/>
  <c r="F13" i="1"/>
  <c r="C37" i="1" l="1"/>
  <c r="D37" i="1" s="1"/>
</calcChain>
</file>

<file path=xl/sharedStrings.xml><?xml version="1.0" encoding="utf-8"?>
<sst xmlns="http://schemas.openxmlformats.org/spreadsheetml/2006/main" count="156" uniqueCount="104">
  <si>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</si>
  <si>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</si>
  <si>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</si>
  <si>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</si>
  <si>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</si>
  <si>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</si>
  <si>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</si>
  <si>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</si>
  <si>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</si>
  <si>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</si>
  <si>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</si>
  <si>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</si>
  <si>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</si>
  <si>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</si>
  <si>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</si>
  <si>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</si>
  <si>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</si>
  <si>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</si>
  <si>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</si>
  <si>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</si>
  <si>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</si>
  <si>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</si>
  <si>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</si>
  <si>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</si>
  <si>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</si>
  <si>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</si>
  <si>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</si>
  <si>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</si>
  <si>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</si>
  <si>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</si>
  <si>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</si>
  <si>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</si>
  <si>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</si>
  <si>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</si>
  <si>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</si>
  <si>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</si>
  <si>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</si>
  <si>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</si>
  <si>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</si>
  <si>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</si>
  <si>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</si>
  <si>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</si>
  <si>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</si>
  <si>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</si>
  <si>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</si>
  <si>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</si>
  <si>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</si>
  <si>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</si>
  <si>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</si>
  <si>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</si>
  <si>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</si>
  <si>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</si>
  <si>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</si>
  <si>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</si>
  <si>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</si>
  <si>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</si>
  <si>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</si>
  <si>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</si>
  <si>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</si>
  <si>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</si>
  <si>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</si>
  <si>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</si>
  <si>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</si>
  <si>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</si>
  <si>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</si>
  <si>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</si>
  <si>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</si>
  <si>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</si>
  <si>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</si>
  <si>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</si>
  <si>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</si>
  <si>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</si>
  <si>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</si>
  <si>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</si>
  <si>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</si>
  <si>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</si>
  <si>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</si>
  <si>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</si>
  <si>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</si>
  <si>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</si>
  <si>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</si>
  <si>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</si>
  <si>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</si>
  <si>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</si>
  <si>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</si>
  <si>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</si>
  <si>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</si>
  <si>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</si>
  <si>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</si>
  <si>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</si>
  <si>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</si>
  <si>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</si>
  <si>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</si>
  <si>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</si>
  <si>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Педагогические работники образовательных организаций общего образования </t>
  </si>
  <si>
    <t xml:space="preserve">плановое значение целевого показателя     </t>
  </si>
  <si>
    <t xml:space="preserve">плановое значение целевого показателя    </t>
  </si>
  <si>
    <t>Средняя заработная плата в образовательной организации</t>
  </si>
  <si>
    <t>5-29-36</t>
  </si>
  <si>
    <t xml:space="preserve">в МАОО "СОШ № 1 имени Героя Советского Союза И.В.Королькова" муниципального образования город Салехард </t>
  </si>
  <si>
    <t xml:space="preserve">Целевой показатель на 2024 год***,     % </t>
  </si>
  <si>
    <t>Рябова Наталья Борисовна</t>
  </si>
  <si>
    <t xml:space="preserve"> за январь — июнь 2024 г.</t>
  </si>
  <si>
    <t>Справочная информация за январь —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</si>
</sst>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\-??_р_._-;_-@_-"/>
  </numFmts>
  <fonts count="17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color rgb="FFC9211E"/>
      <name val="PT Astra Serif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6" fillId="0" borderId="0" applyBorder="0" applyProtection="0"/>
  </cellStyleXfs>
  <cellXfs count="100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4" fontId="11" fillId="0" borderId="6" xfId="0" applyNumberFormat="1" applyFont="1" applyBorder="1" applyAlignment="1" applyProtection="1">
      <alignment horizontal="center" vertical="top" wrapText="1"/>
    </xf>
    <xf numFmtId="4" fontId="11" fillId="0" borderId="7" xfId="0" applyNumberFormat="1" applyFont="1" applyBorder="1" applyAlignment="1" applyProtection="1">
      <alignment horizontal="center" vertical="top" wrapText="1"/>
    </xf>
    <xf numFmtId="4" fontId="11" fillId="0" borderId="8" xfId="0" applyNumberFormat="1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" fontId="11" fillId="0" borderId="0" xfId="0" applyNumberFormat="1" applyFont="1" applyAlignment="1" applyProtection="1"/>
    <xf numFmtId="0" fontId="15" fillId="0" borderId="0" xfId="0" applyFont="1" applyAlignment="1" applyProtection="1"/>
    <xf numFmtId="0" fontId="11" fillId="2" borderId="1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79" t="s">
        <v>3</v>
      </c>
      <c r="B5" s="79"/>
      <c r="C5" s="79"/>
      <c r="D5" s="79"/>
      <c r="E5" s="79"/>
      <c r="F5" s="79"/>
      <c r="G5" s="79"/>
      <c r="H5" s="79"/>
    </row>
    <row r="6" spans="1:8" ht="18.75" customHeight="1">
      <c r="A6" s="79" t="s">
        <v>4</v>
      </c>
      <c r="B6" s="79"/>
      <c r="C6" s="79"/>
      <c r="D6" s="79"/>
      <c r="E6" s="79"/>
      <c r="F6" s="79"/>
      <c r="G6" s="79"/>
      <c r="H6" s="79"/>
    </row>
    <row r="7" spans="1:8" hidden="1">
      <c r="A7" s="3"/>
      <c r="B7" s="80"/>
      <c r="C7" s="80"/>
      <c r="D7" s="80"/>
      <c r="F7" s="81"/>
      <c r="G7" s="81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82" t="s">
        <v>6</v>
      </c>
      <c r="B9" s="83" t="s">
        <v>7</v>
      </c>
      <c r="C9" s="84" t="s">
        <v>8</v>
      </c>
      <c r="D9" s="84"/>
      <c r="E9" s="83" t="s">
        <v>9</v>
      </c>
      <c r="F9" s="83" t="s">
        <v>10</v>
      </c>
      <c r="G9" s="83" t="s">
        <v>11</v>
      </c>
      <c r="H9" s="83" t="s">
        <v>12</v>
      </c>
    </row>
    <row r="10" spans="1:8" ht="69.75" customHeight="1">
      <c r="A10" s="82"/>
      <c r="B10" s="83"/>
      <c r="C10" s="12" t="s">
        <v>13</v>
      </c>
      <c r="D10" s="12" t="s">
        <v>14</v>
      </c>
      <c r="E10" s="83"/>
      <c r="F10" s="83"/>
      <c r="G10" s="83"/>
      <c r="H10" s="83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7" t="s">
        <v>15</v>
      </c>
      <c r="B12" s="77"/>
      <c r="C12" s="77"/>
      <c r="D12" s="77"/>
      <c r="E12" s="77"/>
      <c r="F12" s="77"/>
      <c r="G12" s="77"/>
      <c r="H12" s="77"/>
    </row>
    <row r="13" spans="1:8" ht="93.75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7" t="s">
        <v>51</v>
      </c>
      <c r="B32" s="77"/>
      <c r="C32" s="77"/>
      <c r="D32" s="77"/>
      <c r="E32" s="77"/>
      <c r="F32" s="77"/>
      <c r="G32" s="77"/>
      <c r="H32" s="77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7" t="s">
        <v>54</v>
      </c>
      <c r="B36" s="77"/>
      <c r="C36" s="77"/>
      <c r="D36" s="77"/>
      <c r="E36" s="77"/>
      <c r="F36" s="77"/>
      <c r="G36" s="77"/>
      <c r="H36" s="77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8" t="s">
        <v>57</v>
      </c>
      <c r="B38" s="78"/>
      <c r="C38" s="78"/>
      <c r="D38" s="78"/>
      <c r="E38" s="78"/>
      <c r="F38" s="78"/>
      <c r="G38" s="78"/>
      <c r="H38" s="78"/>
    </row>
    <row r="39" spans="1:8" ht="21" hidden="1" customHeight="1">
      <c r="A39" s="74" t="s">
        <v>58</v>
      </c>
      <c r="B39" s="74"/>
      <c r="C39" s="74"/>
      <c r="D39" s="74"/>
      <c r="E39" s="74"/>
      <c r="F39" s="31"/>
      <c r="G39" s="31"/>
      <c r="H39" s="31"/>
    </row>
    <row r="40" spans="1:8" ht="38.25" hidden="1" customHeight="1">
      <c r="A40" s="74" t="s">
        <v>59</v>
      </c>
      <c r="B40" s="74"/>
      <c r="C40" s="74"/>
      <c r="D40" s="74"/>
      <c r="E40" s="74"/>
      <c r="F40" s="74"/>
      <c r="G40" s="74"/>
      <c r="H40" s="74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75" t="s">
        <v>61</v>
      </c>
      <c r="B46" s="75"/>
      <c r="C46" s="75"/>
      <c r="D46" s="75"/>
      <c r="E46" s="75"/>
      <c r="F46" s="75"/>
    </row>
    <row r="47" spans="1:8">
      <c r="A47" s="33"/>
      <c r="B47" s="8"/>
      <c r="D47" s="34"/>
    </row>
    <row r="48" spans="1:8" ht="281.25" customHeight="1">
      <c r="A48" s="35" t="s">
        <v>6</v>
      </c>
      <c r="B48" s="76" t="s">
        <v>62</v>
      </c>
      <c r="C48" s="76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2" t="s">
        <v>64</v>
      </c>
      <c r="C49" s="72"/>
      <c r="D49" s="37"/>
      <c r="E49" s="29"/>
      <c r="F49" s="29"/>
    </row>
    <row r="50" spans="1:8" ht="56.25" customHeight="1">
      <c r="A50" s="36" t="s">
        <v>22</v>
      </c>
      <c r="B50" s="72" t="s">
        <v>65</v>
      </c>
      <c r="C50" s="72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72" t="s">
        <v>66</v>
      </c>
      <c r="C51" s="72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72" t="s">
        <v>67</v>
      </c>
      <c r="C52" s="72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73" t="s">
        <v>68</v>
      </c>
      <c r="B55" s="73"/>
      <c r="C55" s="73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J57"/>
  <sheetViews>
    <sheetView tabSelected="1" topLeftCell="A7" zoomScale="70" zoomScaleNormal="70" workbookViewId="0">
      <selection activeCell="E19" sqref="E19"/>
    </sheetView>
  </sheetViews>
  <sheetFormatPr defaultColWidth="20" defaultRowHeight="18.75"/>
  <cols>
    <col min="1" max="1" width="7.5703125" style="48" customWidth="1"/>
    <col min="2" max="2" width="52" style="49" customWidth="1"/>
    <col min="3" max="3" width="14" style="49" customWidth="1"/>
    <col min="4" max="4" width="18.42578125" style="49" customWidth="1"/>
    <col min="5" max="5" width="16.5703125" style="47" customWidth="1"/>
    <col min="6" max="6" width="19.5703125" style="47" customWidth="1"/>
    <col min="7" max="7" width="20" style="47"/>
    <col min="8" max="8" width="17.42578125" style="47" customWidth="1"/>
    <col min="9" max="9" width="9.42578125" style="47" customWidth="1"/>
    <col min="10" max="16384" width="20" style="47"/>
  </cols>
  <sheetData>
    <row r="2" spans="1:10" ht="18.75" customHeight="1">
      <c r="A2" s="95" t="s">
        <v>3</v>
      </c>
      <c r="B2" s="95"/>
      <c r="C2" s="95"/>
      <c r="D2" s="95"/>
      <c r="E2" s="95"/>
      <c r="F2" s="95"/>
      <c r="G2" s="95"/>
      <c r="H2" s="95"/>
    </row>
    <row r="3" spans="1:10" ht="18.75" customHeight="1">
      <c r="A3" s="96" t="s">
        <v>99</v>
      </c>
      <c r="B3" s="96"/>
      <c r="C3" s="96"/>
      <c r="D3" s="96"/>
      <c r="E3" s="96"/>
      <c r="F3" s="96"/>
      <c r="G3" s="96"/>
      <c r="H3" s="96"/>
    </row>
    <row r="4" spans="1:10" ht="18.75" customHeight="1">
      <c r="A4" s="96" t="s">
        <v>102</v>
      </c>
      <c r="B4" s="96"/>
      <c r="C4" s="96"/>
      <c r="D4" s="96"/>
      <c r="E4" s="96"/>
      <c r="F4" s="96"/>
      <c r="G4" s="96"/>
      <c r="H4" s="96"/>
    </row>
    <row r="5" spans="1:10">
      <c r="A5" s="47"/>
      <c r="B5" s="47"/>
      <c r="C5" s="51"/>
      <c r="D5" s="51"/>
      <c r="H5" s="52" t="s">
        <v>5</v>
      </c>
    </row>
    <row r="6" spans="1:10" ht="101.25" customHeight="1">
      <c r="A6" s="97" t="s">
        <v>6</v>
      </c>
      <c r="B6" s="98" t="s">
        <v>7</v>
      </c>
      <c r="C6" s="99" t="s">
        <v>8</v>
      </c>
      <c r="D6" s="99"/>
      <c r="E6" s="98" t="s">
        <v>100</v>
      </c>
      <c r="F6" s="98" t="s">
        <v>10</v>
      </c>
      <c r="G6" s="98" t="s">
        <v>11</v>
      </c>
      <c r="H6" s="98" t="s">
        <v>12</v>
      </c>
    </row>
    <row r="7" spans="1:10" ht="94.5">
      <c r="A7" s="97"/>
      <c r="B7" s="98"/>
      <c r="C7" s="53" t="s">
        <v>13</v>
      </c>
      <c r="D7" s="53" t="s">
        <v>14</v>
      </c>
      <c r="E7" s="98"/>
      <c r="F7" s="98"/>
      <c r="G7" s="98"/>
      <c r="H7" s="98"/>
    </row>
    <row r="8" spans="1:10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10" s="66" customFormat="1" ht="42.75" customHeight="1">
      <c r="A9" s="93" t="s">
        <v>15</v>
      </c>
      <c r="B9" s="93"/>
      <c r="C9" s="93"/>
      <c r="D9" s="93"/>
      <c r="E9" s="93"/>
      <c r="F9" s="93"/>
      <c r="G9" s="93"/>
      <c r="H9" s="93"/>
    </row>
    <row r="10" spans="1:10" ht="75" customHeight="1">
      <c r="A10" s="88" t="s">
        <v>16</v>
      </c>
      <c r="B10" s="90" t="s">
        <v>94</v>
      </c>
      <c r="C10" s="91">
        <f>G10/6/F10*1000</f>
        <v>183516.21223286662</v>
      </c>
      <c r="D10" s="92">
        <f>C10/H11</f>
        <v>1.3793596295439994</v>
      </c>
      <c r="E10" s="88">
        <v>100</v>
      </c>
      <c r="F10" s="94">
        <v>135.69999999999999</v>
      </c>
      <c r="G10" s="86">
        <v>149418.9</v>
      </c>
      <c r="H10" s="56" t="s">
        <v>95</v>
      </c>
      <c r="I10" s="67"/>
    </row>
    <row r="11" spans="1:10">
      <c r="A11" s="88"/>
      <c r="B11" s="90"/>
      <c r="C11" s="91"/>
      <c r="D11" s="92"/>
      <c r="E11" s="88"/>
      <c r="F11" s="94"/>
      <c r="G11" s="86"/>
      <c r="H11" s="57">
        <v>133044.5</v>
      </c>
      <c r="I11" s="67"/>
    </row>
    <row r="12" spans="1:10" ht="75" customHeight="1">
      <c r="A12" s="88" t="s">
        <v>19</v>
      </c>
      <c r="B12" s="90" t="s">
        <v>20</v>
      </c>
      <c r="C12" s="91">
        <f>G12/6/F12*1000</f>
        <v>192044.7118241236</v>
      </c>
      <c r="D12" s="92">
        <f>C12/H13</f>
        <v>1.4434622387556315</v>
      </c>
      <c r="E12" s="88">
        <v>100</v>
      </c>
      <c r="F12" s="85">
        <v>112.2</v>
      </c>
      <c r="G12" s="86">
        <v>129284.5</v>
      </c>
      <c r="H12" s="56" t="s">
        <v>96</v>
      </c>
      <c r="I12" s="67"/>
    </row>
    <row r="13" spans="1:10">
      <c r="A13" s="88"/>
      <c r="B13" s="90"/>
      <c r="C13" s="91"/>
      <c r="D13" s="92"/>
      <c r="E13" s="88"/>
      <c r="F13" s="85"/>
      <c r="G13" s="86"/>
      <c r="H13" s="58">
        <v>133044.5</v>
      </c>
      <c r="I13" s="67"/>
      <c r="J13" s="68"/>
    </row>
    <row r="14" spans="1:10" s="60" customFormat="1">
      <c r="A14" s="59"/>
      <c r="B14" s="59"/>
      <c r="C14" s="59"/>
      <c r="D14" s="59"/>
      <c r="E14" s="59"/>
      <c r="F14" s="59"/>
      <c r="G14" s="59"/>
      <c r="H14" s="59"/>
    </row>
    <row r="15" spans="1:10" s="60" customFormat="1">
      <c r="A15" s="59"/>
      <c r="C15" s="59"/>
      <c r="E15" s="59"/>
      <c r="F15" s="61" t="s">
        <v>60</v>
      </c>
    </row>
    <row r="16" spans="1:10">
      <c r="A16" s="87" t="s">
        <v>103</v>
      </c>
      <c r="B16" s="87"/>
      <c r="C16" s="87"/>
      <c r="D16" s="87"/>
      <c r="E16" s="87"/>
      <c r="F16" s="87"/>
    </row>
    <row r="17" spans="1:10">
      <c r="A17" s="62"/>
      <c r="B17" s="50"/>
      <c r="D17" s="63"/>
      <c r="J17" s="67"/>
    </row>
    <row r="18" spans="1:10" ht="218.25" customHeight="1">
      <c r="A18" s="64" t="s">
        <v>6</v>
      </c>
      <c r="B18" s="88" t="s">
        <v>62</v>
      </c>
      <c r="C18" s="88"/>
      <c r="D18" s="54" t="s">
        <v>63</v>
      </c>
      <c r="E18" s="54" t="s">
        <v>10</v>
      </c>
      <c r="F18" s="54" t="s">
        <v>11</v>
      </c>
    </row>
    <row r="19" spans="1:10" s="70" customFormat="1" ht="58.5" customHeight="1">
      <c r="A19" s="69" t="s">
        <v>16</v>
      </c>
      <c r="B19" s="89" t="s">
        <v>97</v>
      </c>
      <c r="C19" s="89"/>
      <c r="D19" s="55">
        <f>F19/6/E19*1000</f>
        <v>170947.34182332724</v>
      </c>
      <c r="E19" s="65">
        <v>164.9</v>
      </c>
      <c r="F19" s="55">
        <v>169135.3</v>
      </c>
    </row>
    <row r="20" spans="1:10">
      <c r="E20" s="67"/>
      <c r="F20" s="67"/>
    </row>
    <row r="33" spans="2:2" s="47" customFormat="1">
      <c r="B33" s="49"/>
    </row>
    <row r="34" spans="2:2" s="47" customFormat="1">
      <c r="B34" s="49"/>
    </row>
    <row r="35" spans="2:2" s="47" customFormat="1">
      <c r="B35" s="49"/>
    </row>
    <row r="36" spans="2:2" s="47" customFormat="1">
      <c r="B36" s="49"/>
    </row>
    <row r="37" spans="2:2" s="47" customFormat="1">
      <c r="B37" s="49"/>
    </row>
    <row r="38" spans="2:2" s="47" customFormat="1">
      <c r="B38" s="49"/>
    </row>
    <row r="39" spans="2:2" s="47" customFormat="1">
      <c r="B39" s="49"/>
    </row>
    <row r="40" spans="2:2" s="47" customFormat="1">
      <c r="B40" s="49"/>
    </row>
    <row r="41" spans="2:2" s="47" customFormat="1">
      <c r="B41" s="49"/>
    </row>
    <row r="42" spans="2:2" s="47" customFormat="1">
      <c r="B42" s="71" t="s">
        <v>101</v>
      </c>
    </row>
    <row r="43" spans="2:2" s="47" customFormat="1">
      <c r="B43" s="71" t="s">
        <v>98</v>
      </c>
    </row>
    <row r="44" spans="2:2" s="47" customFormat="1">
      <c r="B44" s="49"/>
    </row>
    <row r="45" spans="2:2" s="47" customFormat="1">
      <c r="B45" s="49"/>
    </row>
    <row r="46" spans="2:2" s="47" customFormat="1">
      <c r="B46" s="49"/>
    </row>
    <row r="47" spans="2:2" s="47" customFormat="1">
      <c r="B47" s="49"/>
    </row>
    <row r="48" spans="2:2" s="47" customFormat="1">
      <c r="B48" s="49"/>
    </row>
    <row r="49" s="47" customFormat="1"/>
    <row r="50" s="47" customFormat="1"/>
    <row r="51" s="47" customFormat="1"/>
    <row r="52" s="47" customFormat="1"/>
    <row r="53" s="47" customFormat="1"/>
    <row r="54" s="47" customFormat="1"/>
    <row r="55" s="47" customFormat="1"/>
    <row r="56" s="47" customFormat="1"/>
    <row r="57" s="47" customFormat="1"/>
  </sheetData>
  <mergeCells count="28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9:H9"/>
    <mergeCell ref="A10:A11"/>
    <mergeCell ref="B10:B11"/>
    <mergeCell ref="C10:C11"/>
    <mergeCell ref="D10:D11"/>
    <mergeCell ref="E10:E11"/>
    <mergeCell ref="F10:F11"/>
    <mergeCell ref="G10:G11"/>
    <mergeCell ref="F12:F13"/>
    <mergeCell ref="G12:G13"/>
    <mergeCell ref="A16:F16"/>
    <mergeCell ref="B18:C18"/>
    <mergeCell ref="B19:C19"/>
    <mergeCell ref="A12:A13"/>
    <mergeCell ref="B12:B13"/>
    <mergeCell ref="C12:C13"/>
    <mergeCell ref="D12:D13"/>
    <mergeCell ref="E12:E13"/>
  </mergeCells>
  <pageMargins left="0.39374999999999999" right="0" top="0.39374999999999999" bottom="0" header="0.511811023622047" footer="0.511811023622047"/>
  <pageSetup paperSize="9" fitToHeight="0" orientation="portrait" horizontalDpi="300" verticalDpi="30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заработная плата _ежем  февраль</vt:lpstr>
      <vt:lpstr>СОШ 1</vt:lpstr>
      <vt:lpstr>'СОШ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Дорошенко О.Д.</dc:creator>
  <dc:description/>
  <cp:lastModifiedBy>Biblioteka_1</cp:lastModifiedBy>
  <cp:revision>57</cp:revision>
  <dcterms:created xsi:type="dcterms:W3CDTF">2006-09-28T05:33:49Z</dcterms:created>
  <dcterms:modified xsi:type="dcterms:W3CDTF">2024-07-15T10:16:18Z</dcterms:modified>
  <dc:language>ru-RU</dc:language>
</cp:coreProperties>
</file>